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vana Budayová\Downloads\"/>
    </mc:Choice>
  </mc:AlternateContent>
  <xr:revisionPtr revIDLastSave="0" documentId="13_ncr:1_{F3573EF2-8F7C-4FEF-A1BE-9E9BADB37F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41" i="1"/>
  <c r="C37" i="1"/>
  <c r="C32" i="1"/>
  <c r="C28" i="1"/>
</calcChain>
</file>

<file path=xl/sharedStrings.xml><?xml version="1.0" encoding="utf-8"?>
<sst xmlns="http://schemas.openxmlformats.org/spreadsheetml/2006/main" count="144" uniqueCount="67">
  <si>
    <t>Mesiac</t>
  </si>
  <si>
    <t>Obsah výdavkového dokladu</t>
  </si>
  <si>
    <t>Celková hodnota s DPH</t>
  </si>
  <si>
    <t>Názov a adresa dodávateľa</t>
  </si>
  <si>
    <t>IČO</t>
  </si>
  <si>
    <t>Január  2024</t>
  </si>
  <si>
    <t>poštovné</t>
  </si>
  <si>
    <t>x</t>
  </si>
  <si>
    <t>Kniha došlej a odoslanej pošty</t>
  </si>
  <si>
    <t>Papiernictvo Helena, Nám. 1.mája 7, Senec</t>
  </si>
  <si>
    <t>303 57 080</t>
  </si>
  <si>
    <t>kancelrásky papier</t>
  </si>
  <si>
    <t>Mironet.cz, a.s., 251 01 Nupaky, CZ</t>
  </si>
  <si>
    <t>2891 89 647</t>
  </si>
  <si>
    <t>vrecia do košov</t>
  </si>
  <si>
    <t>DM drogerie markt, s.r.o., Lichnerova 28, Senec</t>
  </si>
  <si>
    <t>313 93 781</t>
  </si>
  <si>
    <t>Február  2024</t>
  </si>
  <si>
    <t>cestovné</t>
  </si>
  <si>
    <t>vozík na spisy</t>
  </si>
  <si>
    <t>KIK textil a Non-Food, spol. s r.o., Obchodná ulica 4A, Chorvátsky Grob</t>
  </si>
  <si>
    <t>439 91 599</t>
  </si>
  <si>
    <t>kartička Splnomocnenia (pošta)</t>
  </si>
  <si>
    <t>Slovenská pošta, a.s., Viničná 3/1244, Bernolákovo</t>
  </si>
  <si>
    <t>366 31 124</t>
  </si>
  <si>
    <t>kancelárske potreby</t>
  </si>
  <si>
    <t>KOH-I-NOOR, a.s., Lichnerova 22, Senec</t>
  </si>
  <si>
    <t>357 89 433</t>
  </si>
  <si>
    <t>wc sedadlo</t>
  </si>
  <si>
    <t>BAUHAUS, Pri letisku 1, BA</t>
  </si>
  <si>
    <t>477 94 437</t>
  </si>
  <si>
    <t>hygienické potreby</t>
  </si>
  <si>
    <t>Teta drogérie SR, s.r.o., Lichnerova 40, Senec</t>
  </si>
  <si>
    <t>356 94 254</t>
  </si>
  <si>
    <t>Marec 2024</t>
  </si>
  <si>
    <t>legalizacia</t>
  </si>
  <si>
    <t>Notársky úrad JUDr. Zuzany Fartelovej</t>
  </si>
  <si>
    <t>Apríl 2024</t>
  </si>
  <si>
    <t>pomôcky pre deti</t>
  </si>
  <si>
    <t>Internet Mall Slovensko</t>
  </si>
  <si>
    <t>Dráčik DIVI, s.r.o.</t>
  </si>
  <si>
    <t>kniha prichodov a odchodv</t>
  </si>
  <si>
    <t>Vložka - zamok</t>
  </si>
  <si>
    <t>Denis Švast B &amp; D Integral</t>
  </si>
  <si>
    <t>kopie klucov</t>
  </si>
  <si>
    <t>Zsolt Putz</t>
  </si>
  <si>
    <t>vrecia na odpad</t>
  </si>
  <si>
    <t>dm drogeria martk, s.r.o.</t>
  </si>
  <si>
    <t>poštovne</t>
  </si>
  <si>
    <t>občestvenie na porady</t>
  </si>
  <si>
    <t>COOP jednota Galanta</t>
  </si>
  <si>
    <t>čistiace prostriedky</t>
  </si>
  <si>
    <t>Máj 2024</t>
  </si>
  <si>
    <t>Kaufland Slovenská republika</t>
  </si>
  <si>
    <t>Jún 2024</t>
  </si>
  <si>
    <t>Lamitec, spol. s r.o.</t>
  </si>
  <si>
    <t>zdravotny preukaz</t>
  </si>
  <si>
    <t>Ethic Med, s.r.o.</t>
  </si>
  <si>
    <t>čistiace potreby</t>
  </si>
  <si>
    <t>Penepex s.r.o.</t>
  </si>
  <si>
    <t>Júl 2024</t>
  </si>
  <si>
    <t>kanc.potreby -  zakladače, folie, lepidla, popisovace</t>
  </si>
  <si>
    <t>kanc.potreby - papier</t>
  </si>
  <si>
    <t>Peter Šesták - KANPEX</t>
  </si>
  <si>
    <t>kanc. Potreby - krabice archivne</t>
  </si>
  <si>
    <t>Internet-Handel s.r.o.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</si>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</sst>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>
      <selection activeCell="A47" sqref="A47"/>
    </sheetView>
  </sheetViews>
  <sheetFormatPr defaultRowHeight="14.4" x14ac:dyDescent="0.3"/>
  <cols>
    <col min="1" max="1" width="16.33203125" style="3" customWidth="1"/>
    <col min="2" max="2" width="35.44140625" style="4" customWidth="1"/>
    <col min="3" max="3" width="25.33203125" style="4" customWidth="1"/>
    <col min="4" max="4" width="67.109375" style="4" customWidth="1"/>
    <col min="5" max="5" width="13" style="4" customWidth="1"/>
  </cols>
  <sheetData>
    <row r="1" spans="1:5" ht="1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3" t="s">
        <v>5</v>
      </c>
      <c r="B2" s="4" t="s">
        <v>6</v>
      </c>
      <c r="C2" s="5">
        <v>15.9</v>
      </c>
      <c r="D2" s="4" t="s">
        <v>7</v>
      </c>
      <c r="E2" s="4" t="s">
        <v>7</v>
      </c>
    </row>
    <row r="3" spans="1:5" x14ac:dyDescent="0.3">
      <c r="A3" s="3" t="s">
        <v>5</v>
      </c>
      <c r="B3" s="4" t="s">
        <v>8</v>
      </c>
      <c r="C3" s="5">
        <v>6.5</v>
      </c>
      <c r="D3" s="4" t="s">
        <v>9</v>
      </c>
      <c r="E3" s="4" t="s">
        <v>10</v>
      </c>
    </row>
    <row r="4" spans="1:5" x14ac:dyDescent="0.3">
      <c r="A4" s="3" t="s">
        <v>5</v>
      </c>
      <c r="B4" s="4" t="s">
        <v>11</v>
      </c>
      <c r="C4" s="5">
        <v>111.3</v>
      </c>
      <c r="D4" s="4" t="s">
        <v>12</v>
      </c>
      <c r="E4" s="4" t="s">
        <v>13</v>
      </c>
    </row>
    <row r="5" spans="1:5" x14ac:dyDescent="0.3">
      <c r="A5" s="3" t="s">
        <v>5</v>
      </c>
      <c r="B5" s="4" t="s">
        <v>14</v>
      </c>
      <c r="C5" s="5">
        <v>5.45</v>
      </c>
      <c r="D5" s="4" t="s">
        <v>15</v>
      </c>
      <c r="E5" s="4" t="s">
        <v>16</v>
      </c>
    </row>
    <row r="7" spans="1:5" x14ac:dyDescent="0.3">
      <c r="A7" s="3" t="s">
        <v>17</v>
      </c>
      <c r="B7" s="4" t="s">
        <v>6</v>
      </c>
      <c r="C7" s="5">
        <v>75.400000000000006</v>
      </c>
      <c r="D7" s="4" t="s">
        <v>7</v>
      </c>
      <c r="E7" s="4" t="s">
        <v>7</v>
      </c>
    </row>
    <row r="8" spans="1:5" x14ac:dyDescent="0.3">
      <c r="A8" s="3" t="s">
        <v>17</v>
      </c>
      <c r="B8" s="4" t="s">
        <v>18</v>
      </c>
      <c r="C8" s="5">
        <v>7.6</v>
      </c>
      <c r="D8" s="4" t="s">
        <v>7</v>
      </c>
      <c r="E8" s="4" t="s">
        <v>7</v>
      </c>
    </row>
    <row r="9" spans="1:5" x14ac:dyDescent="0.3">
      <c r="A9" s="3" t="s">
        <v>17</v>
      </c>
      <c r="B9" s="4" t="s">
        <v>19</v>
      </c>
      <c r="C9" s="5">
        <v>14.99</v>
      </c>
      <c r="D9" s="4" t="s">
        <v>20</v>
      </c>
      <c r="E9" s="4" t="s">
        <v>21</v>
      </c>
    </row>
    <row r="10" spans="1:5" x14ac:dyDescent="0.3">
      <c r="A10" s="3" t="s">
        <v>17</v>
      </c>
      <c r="B10" s="4" t="s">
        <v>14</v>
      </c>
      <c r="C10" s="5">
        <v>2.95</v>
      </c>
      <c r="D10" s="4" t="s">
        <v>15</v>
      </c>
      <c r="E10" s="4" t="s">
        <v>16</v>
      </c>
    </row>
    <row r="11" spans="1:5" x14ac:dyDescent="0.3">
      <c r="A11" s="3" t="s">
        <v>17</v>
      </c>
      <c r="B11" s="4" t="s">
        <v>22</v>
      </c>
      <c r="C11" s="5">
        <v>6</v>
      </c>
      <c r="D11" s="4" t="s">
        <v>23</v>
      </c>
      <c r="E11" s="4" t="s">
        <v>24</v>
      </c>
    </row>
    <row r="12" spans="1:5" x14ac:dyDescent="0.3">
      <c r="A12" s="3" t="s">
        <v>17</v>
      </c>
      <c r="B12" s="4" t="s">
        <v>14</v>
      </c>
      <c r="C12" s="5">
        <v>2.95</v>
      </c>
      <c r="D12" s="4" t="s">
        <v>15</v>
      </c>
      <c r="E12" s="4" t="s">
        <v>16</v>
      </c>
    </row>
    <row r="13" spans="1:5" x14ac:dyDescent="0.3">
      <c r="A13" s="3" t="s">
        <v>17</v>
      </c>
      <c r="B13" s="4" t="s">
        <v>25</v>
      </c>
      <c r="C13" s="5">
        <v>8</v>
      </c>
      <c r="D13" s="4" t="s">
        <v>26</v>
      </c>
      <c r="E13" s="4" t="s">
        <v>27</v>
      </c>
    </row>
    <row r="14" spans="1:5" x14ac:dyDescent="0.3">
      <c r="A14" s="3" t="s">
        <v>17</v>
      </c>
      <c r="B14" s="4" t="s">
        <v>25</v>
      </c>
      <c r="C14" s="5">
        <v>7.9</v>
      </c>
      <c r="D14" s="4" t="s">
        <v>9</v>
      </c>
      <c r="E14" s="4" t="s">
        <v>10</v>
      </c>
    </row>
    <row r="15" spans="1:5" x14ac:dyDescent="0.3">
      <c r="A15" s="3" t="s">
        <v>17</v>
      </c>
      <c r="B15" s="4" t="s">
        <v>25</v>
      </c>
      <c r="C15" s="5">
        <v>3.9</v>
      </c>
      <c r="D15" s="4" t="s">
        <v>9</v>
      </c>
      <c r="E15" s="4" t="s">
        <v>10</v>
      </c>
    </row>
    <row r="16" spans="1:5" x14ac:dyDescent="0.3">
      <c r="A16" s="3" t="s">
        <v>17</v>
      </c>
      <c r="B16" s="4" t="s">
        <v>28</v>
      </c>
      <c r="C16" s="5">
        <v>24.21</v>
      </c>
      <c r="D16" s="4" t="s">
        <v>29</v>
      </c>
      <c r="E16" s="4" t="s">
        <v>30</v>
      </c>
    </row>
    <row r="17" spans="1:5" x14ac:dyDescent="0.3">
      <c r="A17" s="3" t="s">
        <v>17</v>
      </c>
      <c r="B17" s="4" t="s">
        <v>31</v>
      </c>
      <c r="C17" s="5">
        <v>5.57</v>
      </c>
      <c r="D17" s="4" t="s">
        <v>32</v>
      </c>
      <c r="E17" s="4" t="s">
        <v>33</v>
      </c>
    </row>
    <row r="19" spans="1:5" x14ac:dyDescent="0.3">
      <c r="A19" s="3" t="s">
        <v>34</v>
      </c>
      <c r="B19" s="4" t="s">
        <v>6</v>
      </c>
      <c r="C19" s="4">
        <v>137.30000000000001</v>
      </c>
      <c r="D19" s="4" t="s">
        <v>7</v>
      </c>
      <c r="E19" s="4" t="s">
        <v>7</v>
      </c>
    </row>
    <row r="20" spans="1:5" x14ac:dyDescent="0.3">
      <c r="A20" s="3" t="s">
        <v>34</v>
      </c>
      <c r="B20" s="4" t="s">
        <v>35</v>
      </c>
      <c r="C20" s="4">
        <v>19.2</v>
      </c>
      <c r="D20" s="4" t="s">
        <v>36</v>
      </c>
    </row>
    <row r="22" spans="1:5" x14ac:dyDescent="0.3">
      <c r="A22" s="3" t="s">
        <v>37</v>
      </c>
      <c r="B22" s="4" t="s">
        <v>38</v>
      </c>
      <c r="C22" s="4">
        <v>40.9</v>
      </c>
      <c r="D22" s="4" t="s">
        <v>39</v>
      </c>
      <c r="E22" s="4">
        <v>35950226</v>
      </c>
    </row>
    <row r="23" spans="1:5" x14ac:dyDescent="0.3">
      <c r="A23" s="3" t="s">
        <v>37</v>
      </c>
      <c r="B23" s="4" t="s">
        <v>38</v>
      </c>
      <c r="C23" s="4">
        <v>20.45</v>
      </c>
      <c r="D23" s="4" t="s">
        <v>40</v>
      </c>
      <c r="E23" s="4">
        <v>46118985</v>
      </c>
    </row>
    <row r="24" spans="1:5" x14ac:dyDescent="0.3">
      <c r="A24" s="3" t="s">
        <v>37</v>
      </c>
      <c r="B24" s="4" t="s">
        <v>41</v>
      </c>
      <c r="C24" s="4">
        <v>11.8</v>
      </c>
      <c r="D24" s="4" t="s">
        <v>9</v>
      </c>
      <c r="E24" s="4" t="s">
        <v>10</v>
      </c>
    </row>
    <row r="25" spans="1:5" x14ac:dyDescent="0.3">
      <c r="A25" s="3" t="s">
        <v>37</v>
      </c>
      <c r="B25" s="4" t="s">
        <v>42</v>
      </c>
      <c r="C25" s="4">
        <v>21.8</v>
      </c>
      <c r="D25" s="4" t="s">
        <v>43</v>
      </c>
      <c r="E25" s="4">
        <v>11697563</v>
      </c>
    </row>
    <row r="26" spans="1:5" x14ac:dyDescent="0.3">
      <c r="A26" s="3" t="s">
        <v>37</v>
      </c>
      <c r="B26" s="4" t="s">
        <v>44</v>
      </c>
      <c r="C26" s="4">
        <v>37.6</v>
      </c>
      <c r="D26" s="4" t="s">
        <v>45</v>
      </c>
      <c r="E26" s="4">
        <v>45946574</v>
      </c>
    </row>
    <row r="27" spans="1:5" x14ac:dyDescent="0.3">
      <c r="A27" s="3" t="s">
        <v>37</v>
      </c>
      <c r="B27" s="4" t="s">
        <v>46</v>
      </c>
      <c r="C27" s="4">
        <v>8.4</v>
      </c>
      <c r="D27" s="4" t="s">
        <v>47</v>
      </c>
      <c r="E27" s="4">
        <v>31393781</v>
      </c>
    </row>
    <row r="28" spans="1:5" x14ac:dyDescent="0.3">
      <c r="A28" s="3" t="s">
        <v>37</v>
      </c>
      <c r="B28" s="4" t="s">
        <v>48</v>
      </c>
      <c r="C28" s="4">
        <f>29.2+40.5+12</f>
        <v>81.7</v>
      </c>
      <c r="D28" s="4" t="s">
        <v>7</v>
      </c>
      <c r="E28" s="4" t="s">
        <v>7</v>
      </c>
    </row>
    <row r="29" spans="1:5" x14ac:dyDescent="0.3">
      <c r="A29" s="3" t="s">
        <v>37</v>
      </c>
      <c r="B29" s="4" t="s">
        <v>49</v>
      </c>
      <c r="C29" s="4">
        <v>1.05</v>
      </c>
      <c r="D29" s="4" t="s">
        <v>50</v>
      </c>
      <c r="E29" s="4">
        <v>168840</v>
      </c>
    </row>
    <row r="30" spans="1:5" x14ac:dyDescent="0.3">
      <c r="A30" s="3" t="s">
        <v>37</v>
      </c>
      <c r="B30" s="4" t="s">
        <v>51</v>
      </c>
      <c r="C30" s="4">
        <v>101.5</v>
      </c>
      <c r="D30" s="4" t="s">
        <v>47</v>
      </c>
      <c r="E30" s="4">
        <v>31393781</v>
      </c>
    </row>
    <row r="32" spans="1:5" x14ac:dyDescent="0.3">
      <c r="A32" s="3" t="s">
        <v>52</v>
      </c>
      <c r="B32" s="4" t="s">
        <v>6</v>
      </c>
      <c r="C32" s="4">
        <f>37.9+75.5+29.9+22.4+26+11.8+21.5+41.1</f>
        <v>266.10000000000002</v>
      </c>
      <c r="D32" s="4" t="s">
        <v>7</v>
      </c>
      <c r="E32" s="4" t="s">
        <v>7</v>
      </c>
    </row>
    <row r="33" spans="1:5" x14ac:dyDescent="0.3">
      <c r="A33" s="3" t="s">
        <v>52</v>
      </c>
      <c r="B33" s="4" t="s">
        <v>49</v>
      </c>
      <c r="C33" s="4">
        <v>12.95</v>
      </c>
      <c r="D33" s="4" t="s">
        <v>53</v>
      </c>
      <c r="E33" s="4">
        <v>35790164</v>
      </c>
    </row>
    <row r="35" spans="1:5" ht="28.8" x14ac:dyDescent="0.3">
      <c r="A35" s="3" t="s">
        <v>54</v>
      </c>
      <c r="B35" s="6" t="s">
        <v>61</v>
      </c>
      <c r="C35" s="4">
        <v>642.6</v>
      </c>
      <c r="D35" s="4" t="s">
        <v>55</v>
      </c>
      <c r="E35" s="4">
        <v>35710691</v>
      </c>
    </row>
    <row r="36" spans="1:5" x14ac:dyDescent="0.3">
      <c r="A36" s="3" t="s">
        <v>54</v>
      </c>
      <c r="B36" s="4" t="s">
        <v>35</v>
      </c>
      <c r="C36" s="4">
        <v>4.8</v>
      </c>
      <c r="D36" s="4" t="s">
        <v>36</v>
      </c>
    </row>
    <row r="37" spans="1:5" x14ac:dyDescent="0.3">
      <c r="A37" s="3" t="s">
        <v>54</v>
      </c>
      <c r="B37" s="4" t="s">
        <v>6</v>
      </c>
      <c r="C37" s="4">
        <f>19.2+2.8+2.8+2.8+8.4+2.4+29.2</f>
        <v>67.599999999999994</v>
      </c>
      <c r="D37" s="4" t="s">
        <v>7</v>
      </c>
      <c r="E37" s="4" t="s">
        <v>7</v>
      </c>
    </row>
    <row r="38" spans="1:5" x14ac:dyDescent="0.3">
      <c r="A38" s="3" t="s">
        <v>54</v>
      </c>
      <c r="B38" s="4" t="s">
        <v>56</v>
      </c>
      <c r="C38" s="4">
        <v>35</v>
      </c>
      <c r="D38" s="4" t="s">
        <v>57</v>
      </c>
      <c r="E38" s="4">
        <v>53445147</v>
      </c>
    </row>
    <row r="39" spans="1:5" x14ac:dyDescent="0.3">
      <c r="A39" s="3" t="s">
        <v>54</v>
      </c>
      <c r="B39" s="4" t="s">
        <v>58</v>
      </c>
      <c r="C39" s="4">
        <v>44.55</v>
      </c>
      <c r="D39" s="4" t="s">
        <v>59</v>
      </c>
      <c r="E39" s="4">
        <v>3220923</v>
      </c>
    </row>
    <row r="41" spans="1:5" x14ac:dyDescent="0.3">
      <c r="A41" s="3" t="s">
        <v>60</v>
      </c>
      <c r="B41" s="4" t="s">
        <v>6</v>
      </c>
      <c r="C41" s="4">
        <f>21.4+2.9+2.9+2.9+2.9+21.3</f>
        <v>54.3</v>
      </c>
      <c r="D41" s="4" t="s">
        <v>7</v>
      </c>
      <c r="E41" s="4" t="s">
        <v>7</v>
      </c>
    </row>
    <row r="42" spans="1:5" x14ac:dyDescent="0.3">
      <c r="A42" s="3" t="s">
        <v>60</v>
      </c>
      <c r="B42" s="4" t="s">
        <v>44</v>
      </c>
      <c r="C42" s="4">
        <v>46.1</v>
      </c>
      <c r="D42" s="4" t="s">
        <v>45</v>
      </c>
      <c r="E42" s="4">
        <v>45946574</v>
      </c>
    </row>
    <row r="43" spans="1:5" x14ac:dyDescent="0.3">
      <c r="A43" s="3" t="s">
        <v>60</v>
      </c>
      <c r="B43" s="6" t="s">
        <v>62</v>
      </c>
      <c r="C43" s="4">
        <v>159.36000000000001</v>
      </c>
      <c r="D43" s="4" t="s">
        <v>63</v>
      </c>
      <c r="E43" s="4">
        <v>11891581</v>
      </c>
    </row>
    <row r="44" spans="1:5" x14ac:dyDescent="0.3">
      <c r="A44" s="3" t="s">
        <v>60</v>
      </c>
      <c r="B44" s="4" t="s">
        <v>64</v>
      </c>
      <c r="C44" s="4">
        <v>37.700000000000003</v>
      </c>
      <c r="D44" s="4" t="s">
        <v>65</v>
      </c>
      <c r="E44" s="4">
        <v>24141828</v>
      </c>
    </row>
    <row r="46" spans="1:5" x14ac:dyDescent="0.3">
      <c r="A46" s="3" t="s">
        <v>66</v>
      </c>
      <c r="B46" s="4" t="s">
        <v>6</v>
      </c>
      <c r="C46" s="4">
        <f>3.9+15.2</f>
        <v>19.099999999999998</v>
      </c>
      <c r="D46" s="4" t="s">
        <v>7</v>
      </c>
      <c r="E46" s="4" t="s">
        <v>7</v>
      </c>
    </row>
    <row r="47" spans="1:5" x14ac:dyDescent="0.3">
      <c r="A47" s="3" t="s">
        <v>66</v>
      </c>
      <c r="B47" s="4" t="s">
        <v>51</v>
      </c>
      <c r="C47" s="4">
        <v>26.1</v>
      </c>
      <c r="D47" s="4" t="s">
        <v>47</v>
      </c>
      <c r="E47" s="4">
        <v>31393781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3e41b38-373c-4b3a-9137-5c0b023d0bef}" enabled="1" method="Standard" siteId="{b213b057-1008-4204-8c53-8147bc602a2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Kentosova</dc:creator>
  <cp:lastModifiedBy>Ivana Budayová</cp:lastModifiedBy>
  <dcterms:created xsi:type="dcterms:W3CDTF">2015-06-05T18:19:34Z</dcterms:created>
  <dcterms:modified xsi:type="dcterms:W3CDTF">2024-09-06T10:51:10Z</dcterms:modified>
</cp:coreProperties>
</file>